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<sst xmlns="http://schemas.openxmlformats.org/spreadsheetml/2006/main" count="85" uniqueCount="27">
  <si>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</si>
  <si>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</si>
  <si>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</si>
  <si>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</si>
  <si>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</si>
  <si>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</si>
  <si>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</si>
  <si>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</si>
  <si>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№37 по ул. Летней, выполненных непосредственно управляющей организацией и сторонними организациями в 2023 году</t>
  </si>
  <si>
    <t>Февраль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</si>
  <si>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</si>
  <si>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</si>
  <si>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</si>
  <si>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Прочистка канала в кв. № 4</t>
  </si>
  <si>
    <t>Ремонт козырька подъезда</t>
  </si>
  <si>
    <t>Апрель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</si>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</sst>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39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76">
      <selection activeCell="E92" sqref="E92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customWidth="1"/>
    <col min="5" max="8" width="9.140625" style="0" customWidth="1"/>
  </cols>
  <sheetData>
    <row r="1" spans="1:2" ht="46.5" customHeight="1">
      <c r="A1" s="16" t="s">
        <v>8</v>
      </c>
      <c r="B1" s="17"/>
    </row>
    <row r="2" spans="1:2" ht="24" customHeight="1">
      <c r="A2" s="4" t="s">
        <v>0</v>
      </c>
      <c r="B2" s="4" t="s">
        <v>1</v>
      </c>
    </row>
    <row r="3" spans="1:4" ht="24" customHeight="1">
      <c r="A3" s="15" t="s">
        <v>2</v>
      </c>
      <c r="B3" s="15"/>
      <c r="D3" s="7">
        <v>283.1</v>
      </c>
    </row>
    <row r="4" spans="1:4" ht="24" customHeight="1">
      <c r="A4" s="1" t="s">
        <v>7</v>
      </c>
      <c r="B4" s="2">
        <v>1058.79</v>
      </c>
      <c r="D4" s="6">
        <f>B4/283.1</f>
        <v>3.7399858707170606</v>
      </c>
    </row>
    <row r="5" spans="1:4" ht="24" customHeight="1">
      <c r="A5" s="1" t="s">
        <v>3</v>
      </c>
      <c r="B5" s="5">
        <v>1044.64</v>
      </c>
      <c r="D5" s="6">
        <f>B5/283.1</f>
        <v>3.690003532320735</v>
      </c>
    </row>
    <row r="6" spans="1:4" ht="24" customHeight="1">
      <c r="A6" s="1" t="s">
        <v>5</v>
      </c>
      <c r="B6" s="5">
        <v>118.48</v>
      </c>
      <c r="D6" s="6">
        <f>B6/283.1</f>
        <v>0.418509360649947</v>
      </c>
    </row>
    <row r="7" spans="1:4" ht="24" customHeight="1">
      <c r="A7" s="1" t="s">
        <v>6</v>
      </c>
      <c r="B7" s="5">
        <v>1160.71</v>
      </c>
      <c r="D7" s="6">
        <f>B7/283.1</f>
        <v>4.1</v>
      </c>
    </row>
    <row r="8" spans="1:2" ht="24" customHeight="1">
      <c r="A8" s="3" t="s">
        <v>4</v>
      </c>
      <c r="B8" s="3">
        <f>SUM(B4:B7)</f>
        <v>3382.6200000000003</v>
      </c>
    </row>
    <row r="9" spans="1:4" ht="24" customHeight="1">
      <c r="A9" s="15" t="s">
        <v>9</v>
      </c>
      <c r="B9" s="15"/>
      <c r="D9" s="7"/>
    </row>
    <row r="10" spans="1:4" ht="24" customHeight="1">
      <c r="A10" s="1" t="s">
        <v>7</v>
      </c>
      <c r="B10" s="2">
        <v>1058.79</v>
      </c>
      <c r="D10" s="6">
        <f aca="true" t="shared" si="0" ref="D10:D15">B10/283.1</f>
        <v>3.7399858707170606</v>
      </c>
    </row>
    <row r="11" spans="1:4" ht="24" customHeight="1">
      <c r="A11" s="1" t="s">
        <v>3</v>
      </c>
      <c r="B11" s="5">
        <v>1044.64</v>
      </c>
      <c r="D11" s="6">
        <f t="shared" si="0"/>
        <v>3.690003532320735</v>
      </c>
    </row>
    <row r="12" spans="1:4" ht="24" customHeight="1">
      <c r="A12" s="1" t="s">
        <v>5</v>
      </c>
      <c r="B12" s="5">
        <v>118.48</v>
      </c>
      <c r="D12" s="6">
        <f t="shared" si="0"/>
        <v>0.418509360649947</v>
      </c>
    </row>
    <row r="13" spans="1:4" ht="24" customHeight="1">
      <c r="A13" s="1" t="s">
        <v>6</v>
      </c>
      <c r="B13" s="5">
        <v>1160.71</v>
      </c>
      <c r="D13" s="6">
        <f t="shared" si="0"/>
        <v>4.1</v>
      </c>
    </row>
    <row r="14" spans="1:4" ht="24" customHeight="1">
      <c r="A14" s="1" t="s">
        <v>10</v>
      </c>
      <c r="B14" s="5">
        <v>1041.6</v>
      </c>
      <c r="D14" s="6">
        <f t="shared" si="0"/>
        <v>3.6792652772871772</v>
      </c>
    </row>
    <row r="15" spans="1:4" ht="24" customHeight="1">
      <c r="A15" s="1" t="s">
        <v>11</v>
      </c>
      <c r="B15" s="5">
        <v>1120</v>
      </c>
      <c r="D15" s="6">
        <f t="shared" si="0"/>
        <v>3.9561992228894383</v>
      </c>
    </row>
    <row r="16" spans="1:2" ht="24" customHeight="1">
      <c r="A16" s="3" t="s">
        <v>4</v>
      </c>
      <c r="B16" s="3">
        <f>SUM(B10:B15)</f>
        <v>5544.22</v>
      </c>
    </row>
    <row r="17" spans="1:4" ht="24" customHeight="1">
      <c r="A17" s="15" t="s">
        <v>12</v>
      </c>
      <c r="B17" s="15"/>
      <c r="D17" s="7"/>
    </row>
    <row r="18" spans="1:4" ht="24" customHeight="1">
      <c r="A18" s="1" t="s">
        <v>7</v>
      </c>
      <c r="B18" s="2">
        <v>1058.79</v>
      </c>
      <c r="D18" s="6">
        <f aca="true" t="shared" si="1" ref="D18:D23">B18/283.1</f>
        <v>3.7399858707170606</v>
      </c>
    </row>
    <row r="19" spans="1:4" ht="24" customHeight="1">
      <c r="A19" s="1" t="s">
        <v>3</v>
      </c>
      <c r="B19" s="5">
        <v>1044.64</v>
      </c>
      <c r="D19" s="6">
        <f t="shared" si="1"/>
        <v>3.690003532320735</v>
      </c>
    </row>
    <row r="20" spans="1:4" ht="24" customHeight="1">
      <c r="A20" s="1" t="s">
        <v>5</v>
      </c>
      <c r="B20" s="5">
        <v>118.48</v>
      </c>
      <c r="D20" s="6">
        <f t="shared" si="1"/>
        <v>0.418509360649947</v>
      </c>
    </row>
    <row r="21" spans="1:4" ht="24" customHeight="1">
      <c r="A21" s="1" t="s">
        <v>6</v>
      </c>
      <c r="B21" s="5">
        <v>1160.71</v>
      </c>
      <c r="D21" s="6">
        <f t="shared" si="1"/>
        <v>4.1</v>
      </c>
    </row>
    <row r="22" spans="1:5" ht="24" customHeight="1">
      <c r="A22" s="8" t="s">
        <v>13</v>
      </c>
      <c r="B22" s="9">
        <v>400</v>
      </c>
      <c r="D22" s="11">
        <f t="shared" si="1"/>
        <v>1.412928293889085</v>
      </c>
      <c r="E22" s="11">
        <f>D22+D23</f>
        <v>4.252914164606146</v>
      </c>
    </row>
    <row r="23" spans="1:5" ht="24" customHeight="1">
      <c r="A23" s="8" t="s">
        <v>14</v>
      </c>
      <c r="B23" s="10">
        <v>804</v>
      </c>
      <c r="D23" s="11">
        <f t="shared" si="1"/>
        <v>2.839985870717061</v>
      </c>
      <c r="E23" s="12">
        <f>B22+B23</f>
        <v>1204</v>
      </c>
    </row>
    <row r="24" spans="1:2" ht="24" customHeight="1">
      <c r="A24" s="3" t="s">
        <v>4</v>
      </c>
      <c r="B24" s="3">
        <f>SUM(B18:B23)</f>
        <v>4586.620000000001</v>
      </c>
    </row>
    <row r="25" spans="1:4" ht="24" customHeight="1">
      <c r="A25" s="15" t="s">
        <v>15</v>
      </c>
      <c r="B25" s="15"/>
      <c r="D25" s="7"/>
    </row>
    <row r="26" spans="1:4" ht="24" customHeight="1">
      <c r="A26" s="1" t="s">
        <v>7</v>
      </c>
      <c r="B26" s="2">
        <v>1058.79</v>
      </c>
      <c r="D26" s="6">
        <f>B26/283.1</f>
        <v>3.7399858707170606</v>
      </c>
    </row>
    <row r="27" spans="1:4" ht="24" customHeight="1">
      <c r="A27" s="1" t="s">
        <v>3</v>
      </c>
      <c r="B27" s="5">
        <v>1044.64</v>
      </c>
      <c r="D27" s="6">
        <f>B27/283.1</f>
        <v>3.690003532320735</v>
      </c>
    </row>
    <row r="28" spans="1:4" ht="24" customHeight="1">
      <c r="A28" s="1" t="s">
        <v>5</v>
      </c>
      <c r="B28" s="5">
        <v>118.48</v>
      </c>
      <c r="D28" s="6">
        <f>B28/283.1</f>
        <v>0.418509360649947</v>
      </c>
    </row>
    <row r="29" spans="1:4" ht="24" customHeight="1">
      <c r="A29" s="1" t="s">
        <v>6</v>
      </c>
      <c r="B29" s="5">
        <v>1160.71</v>
      </c>
      <c r="D29" s="6">
        <f>B29/283.1</f>
        <v>4.1</v>
      </c>
    </row>
    <row r="30" spans="1:5" ht="24" customHeight="1">
      <c r="A30" s="8" t="s">
        <v>16</v>
      </c>
      <c r="B30" s="9">
        <v>9.07</v>
      </c>
      <c r="D30" s="13">
        <f>B30/283.1</f>
        <v>0.032038149063935005</v>
      </c>
      <c r="E30" s="13"/>
    </row>
    <row r="31" spans="1:2" ht="24" customHeight="1">
      <c r="A31" s="3" t="s">
        <v>4</v>
      </c>
      <c r="B31" s="3">
        <f>SUM(B26:B30)</f>
        <v>3391.6900000000005</v>
      </c>
    </row>
    <row r="32" spans="1:4" ht="24" customHeight="1">
      <c r="A32" s="15" t="s">
        <v>17</v>
      </c>
      <c r="B32" s="15"/>
      <c r="D32" s="7"/>
    </row>
    <row r="33" spans="1:4" ht="24" customHeight="1">
      <c r="A33" s="1" t="s">
        <v>7</v>
      </c>
      <c r="B33" s="2">
        <v>1058.79</v>
      </c>
      <c r="D33" s="6">
        <f aca="true" t="shared" si="2" ref="D33:D38">B33/283.1</f>
        <v>3.7399858707170606</v>
      </c>
    </row>
    <row r="34" spans="1:4" ht="24" customHeight="1">
      <c r="A34" s="1" t="s">
        <v>3</v>
      </c>
      <c r="B34" s="5">
        <v>1044.64</v>
      </c>
      <c r="D34" s="6">
        <f t="shared" si="2"/>
        <v>3.690003532320735</v>
      </c>
    </row>
    <row r="35" spans="1:4" ht="24" customHeight="1">
      <c r="A35" s="1" t="s">
        <v>5</v>
      </c>
      <c r="B35" s="5">
        <v>118.48</v>
      </c>
      <c r="D35" s="6">
        <f t="shared" si="2"/>
        <v>0.418509360649947</v>
      </c>
    </row>
    <row r="36" spans="1:4" ht="24" customHeight="1">
      <c r="A36" s="1" t="s">
        <v>6</v>
      </c>
      <c r="B36" s="5">
        <v>1160.71</v>
      </c>
      <c r="D36" s="6">
        <f t="shared" si="2"/>
        <v>4.1</v>
      </c>
    </row>
    <row r="37" spans="1:5" ht="24" customHeight="1">
      <c r="A37" s="14" t="s">
        <v>10</v>
      </c>
      <c r="B37" s="9">
        <v>880</v>
      </c>
      <c r="D37" s="13">
        <f t="shared" si="2"/>
        <v>3.108442246555987</v>
      </c>
      <c r="E37" s="13"/>
    </row>
    <row r="38" spans="1:5" ht="24" customHeight="1">
      <c r="A38" s="14" t="s">
        <v>18</v>
      </c>
      <c r="B38" s="9">
        <v>1694.4</v>
      </c>
      <c r="D38" s="13">
        <f t="shared" si="2"/>
        <v>5.985164252914164</v>
      </c>
      <c r="E38" s="13"/>
    </row>
    <row r="39" spans="1:2" ht="24" customHeight="1">
      <c r="A39" s="3" t="s">
        <v>4</v>
      </c>
      <c r="B39" s="3">
        <f>SUM(B33:B38)</f>
        <v>5957.02</v>
      </c>
    </row>
    <row r="40" spans="1:4" ht="24" customHeight="1">
      <c r="A40" s="15" t="s">
        <v>19</v>
      </c>
      <c r="B40" s="15"/>
      <c r="D40" s="7"/>
    </row>
    <row r="41" spans="1:4" ht="24" customHeight="1">
      <c r="A41" s="1" t="s">
        <v>7</v>
      </c>
      <c r="B41" s="2">
        <v>1058.79</v>
      </c>
      <c r="D41" s="6">
        <f>B41/283.1</f>
        <v>3.7399858707170606</v>
      </c>
    </row>
    <row r="42" spans="1:4" ht="24" customHeight="1">
      <c r="A42" s="1" t="s">
        <v>3</v>
      </c>
      <c r="B42" s="5">
        <v>1044.64</v>
      </c>
      <c r="D42" s="6">
        <f>B42/283.1</f>
        <v>3.690003532320735</v>
      </c>
    </row>
    <row r="43" spans="1:4" ht="24" customHeight="1">
      <c r="A43" s="1" t="s">
        <v>5</v>
      </c>
      <c r="B43" s="5">
        <v>118.48</v>
      </c>
      <c r="D43" s="6">
        <f>B43/283.1</f>
        <v>0.418509360649947</v>
      </c>
    </row>
    <row r="44" spans="1:4" ht="24" customHeight="1">
      <c r="A44" s="1" t="s">
        <v>6</v>
      </c>
      <c r="B44" s="5">
        <v>1160.71</v>
      </c>
      <c r="D44" s="6">
        <f>B44/283.1</f>
        <v>4.1</v>
      </c>
    </row>
    <row r="45" spans="1:2" ht="24" customHeight="1">
      <c r="A45" s="3" t="s">
        <v>4</v>
      </c>
      <c r="B45" s="3">
        <f>SUM(B41:B44)</f>
        <v>3382.6200000000003</v>
      </c>
    </row>
    <row r="46" spans="1:4" ht="24" customHeight="1">
      <c r="A46" s="15" t="s">
        <v>20</v>
      </c>
      <c r="B46" s="15"/>
      <c r="D46" s="7"/>
    </row>
    <row r="47" spans="1:4" ht="24" customHeight="1">
      <c r="A47" s="1" t="s">
        <v>7</v>
      </c>
      <c r="B47" s="2">
        <v>1058.79</v>
      </c>
      <c r="D47" s="6">
        <f>B47/283.1</f>
        <v>3.7399858707170606</v>
      </c>
    </row>
    <row r="48" spans="1:4" ht="24" customHeight="1">
      <c r="A48" s="1" t="s">
        <v>3</v>
      </c>
      <c r="B48" s="5">
        <v>1044.64</v>
      </c>
      <c r="D48" s="6">
        <f>B48/283.1</f>
        <v>3.690003532320735</v>
      </c>
    </row>
    <row r="49" spans="1:4" ht="24" customHeight="1">
      <c r="A49" s="1" t="s">
        <v>5</v>
      </c>
      <c r="B49" s="5">
        <v>118.48</v>
      </c>
      <c r="D49" s="6">
        <f>B49/283.1</f>
        <v>0.418509360649947</v>
      </c>
    </row>
    <row r="50" spans="1:4" ht="24" customHeight="1">
      <c r="A50" s="1" t="s">
        <v>6</v>
      </c>
      <c r="B50" s="5">
        <v>1160.71</v>
      </c>
      <c r="D50" s="6">
        <f>B50/283.1</f>
        <v>4.1</v>
      </c>
    </row>
    <row r="51" spans="1:2" ht="24" customHeight="1">
      <c r="A51" s="3" t="s">
        <v>4</v>
      </c>
      <c r="B51" s="3">
        <f>SUM(B47:B50)</f>
        <v>3382.6200000000003</v>
      </c>
    </row>
    <row r="52" spans="1:4" ht="24" customHeight="1">
      <c r="A52" s="15" t="s">
        <v>21</v>
      </c>
      <c r="B52" s="15"/>
      <c r="D52" s="7"/>
    </row>
    <row r="53" spans="1:4" ht="24" customHeight="1">
      <c r="A53" s="1" t="s">
        <v>7</v>
      </c>
      <c r="B53" s="2">
        <v>1058.79</v>
      </c>
      <c r="D53" s="6">
        <f>B53/283.1</f>
        <v>3.7399858707170606</v>
      </c>
    </row>
    <row r="54" spans="1:4" ht="24" customHeight="1">
      <c r="A54" s="1" t="s">
        <v>3</v>
      </c>
      <c r="B54" s="5">
        <v>1044.64</v>
      </c>
      <c r="D54" s="6">
        <f>B54/283.1</f>
        <v>3.690003532320735</v>
      </c>
    </row>
    <row r="55" spans="1:4" ht="24" customHeight="1">
      <c r="A55" s="1" t="s">
        <v>5</v>
      </c>
      <c r="B55" s="5">
        <v>118.48</v>
      </c>
      <c r="D55" s="6">
        <f>B55/283.1</f>
        <v>0.418509360649947</v>
      </c>
    </row>
    <row r="56" spans="1:4" ht="24" customHeight="1">
      <c r="A56" s="1" t="s">
        <v>6</v>
      </c>
      <c r="B56" s="5">
        <v>1160.71</v>
      </c>
      <c r="D56" s="6">
        <f>B56/283.1</f>
        <v>4.1</v>
      </c>
    </row>
    <row r="57" spans="1:2" ht="24" customHeight="1">
      <c r="A57" s="3" t="s">
        <v>4</v>
      </c>
      <c r="B57" s="3">
        <f>SUM(B53:B56)</f>
        <v>3382.6200000000003</v>
      </c>
    </row>
    <row r="58" spans="1:4" ht="24" customHeight="1">
      <c r="A58" s="15" t="s">
        <v>22</v>
      </c>
      <c r="B58" s="15"/>
      <c r="D58" s="7"/>
    </row>
    <row r="59" spans="1:4" ht="24" customHeight="1">
      <c r="A59" s="1" t="s">
        <v>7</v>
      </c>
      <c r="B59" s="2">
        <v>1058.79</v>
      </c>
      <c r="D59" s="6">
        <f>B59/283.1</f>
        <v>3.7399858707170606</v>
      </c>
    </row>
    <row r="60" spans="1:4" ht="24" customHeight="1">
      <c r="A60" s="1" t="s">
        <v>3</v>
      </c>
      <c r="B60" s="5">
        <v>1044.64</v>
      </c>
      <c r="D60" s="6">
        <f>B60/283.1</f>
        <v>3.690003532320735</v>
      </c>
    </row>
    <row r="61" spans="1:4" ht="24" customHeight="1">
      <c r="A61" s="1" t="s">
        <v>5</v>
      </c>
      <c r="B61" s="5">
        <v>118.48</v>
      </c>
      <c r="D61" s="6">
        <f>B61/283.1</f>
        <v>0.418509360649947</v>
      </c>
    </row>
    <row r="62" spans="1:4" ht="24" customHeight="1">
      <c r="A62" s="1" t="s">
        <v>6</v>
      </c>
      <c r="B62" s="5">
        <v>1160.71</v>
      </c>
      <c r="D62" s="6">
        <f>B62/283.1</f>
        <v>4.1</v>
      </c>
    </row>
    <row r="63" spans="1:4" ht="24" customHeight="1">
      <c r="A63" s="14" t="s">
        <v>23</v>
      </c>
      <c r="B63" s="5">
        <v>1550.4</v>
      </c>
      <c r="D63" s="6">
        <f>B63/283.1</f>
        <v>5.476510067114094</v>
      </c>
    </row>
    <row r="64" spans="1:2" ht="24" customHeight="1">
      <c r="A64" s="3" t="s">
        <v>4</v>
      </c>
      <c r="B64" s="3">
        <f>SUM(B59:B63)</f>
        <v>4933.02</v>
      </c>
    </row>
    <row r="65" spans="1:4" ht="24" customHeight="1">
      <c r="A65" s="15" t="s">
        <v>24</v>
      </c>
      <c r="B65" s="15"/>
      <c r="D65" s="7"/>
    </row>
    <row r="66" spans="1:4" ht="24" customHeight="1">
      <c r="A66" s="1" t="s">
        <v>7</v>
      </c>
      <c r="B66" s="2">
        <v>1058.79</v>
      </c>
      <c r="D66" s="6">
        <f>B66/283.1</f>
        <v>3.7399858707170606</v>
      </c>
    </row>
    <row r="67" spans="1:4" ht="24" customHeight="1">
      <c r="A67" s="1" t="s">
        <v>3</v>
      </c>
      <c r="B67" s="5">
        <v>1044.64</v>
      </c>
      <c r="D67" s="6">
        <f>B67/283.1</f>
        <v>3.690003532320735</v>
      </c>
    </row>
    <row r="68" spans="1:4" ht="24" customHeight="1">
      <c r="A68" s="1" t="s">
        <v>5</v>
      </c>
      <c r="B68" s="5">
        <v>118.48</v>
      </c>
      <c r="D68" s="6">
        <f>B68/283.1</f>
        <v>0.418509360649947</v>
      </c>
    </row>
    <row r="69" spans="1:4" ht="24" customHeight="1">
      <c r="A69" s="1" t="s">
        <v>6</v>
      </c>
      <c r="B69" s="5">
        <v>1160.71</v>
      </c>
      <c r="D69" s="6">
        <f>B69/283.1</f>
        <v>4.1</v>
      </c>
    </row>
    <row r="70" spans="1:4" ht="24" customHeight="1">
      <c r="A70" s="14" t="s">
        <v>10</v>
      </c>
      <c r="B70" s="5">
        <v>660</v>
      </c>
      <c r="D70" s="6">
        <f>B70/283.1</f>
        <v>2.3313316849169903</v>
      </c>
    </row>
    <row r="71" spans="1:2" ht="24" customHeight="1">
      <c r="A71" s="3" t="s">
        <v>4</v>
      </c>
      <c r="B71" s="3">
        <f>SUM(B66:B70)</f>
        <v>4042.6200000000003</v>
      </c>
    </row>
    <row r="72" spans="1:4" ht="24" customHeight="1">
      <c r="A72" s="15" t="s">
        <v>25</v>
      </c>
      <c r="B72" s="15"/>
      <c r="D72" s="7"/>
    </row>
    <row r="73" spans="1:4" ht="24" customHeight="1">
      <c r="A73" s="1" t="s">
        <v>7</v>
      </c>
      <c r="B73" s="2">
        <v>1058.79</v>
      </c>
      <c r="D73" s="6">
        <f>B73/283.1</f>
        <v>3.7399858707170606</v>
      </c>
    </row>
    <row r="74" spans="1:4" ht="24" customHeight="1">
      <c r="A74" s="1" t="s">
        <v>3</v>
      </c>
      <c r="B74" s="5">
        <v>1044.64</v>
      </c>
      <c r="D74" s="6">
        <f>B74/283.1</f>
        <v>3.690003532320735</v>
      </c>
    </row>
    <row r="75" spans="1:4" ht="24" customHeight="1">
      <c r="A75" s="1" t="s">
        <v>5</v>
      </c>
      <c r="B75" s="5">
        <v>118.48</v>
      </c>
      <c r="D75" s="6">
        <f>B75/283.1</f>
        <v>0.418509360649947</v>
      </c>
    </row>
    <row r="76" spans="1:4" ht="24" customHeight="1">
      <c r="A76" s="1" t="s">
        <v>6</v>
      </c>
      <c r="B76" s="5">
        <v>1160.71</v>
      </c>
      <c r="D76" s="6">
        <f>B76/283.1</f>
        <v>4.1</v>
      </c>
    </row>
    <row r="77" spans="1:2" ht="24" customHeight="1">
      <c r="A77" s="3" t="s">
        <v>4</v>
      </c>
      <c r="B77" s="3">
        <f>SUM(B73:B76)</f>
        <v>3382.6200000000003</v>
      </c>
    </row>
    <row r="78" spans="1:4" ht="24" customHeight="1">
      <c r="A78" s="15" t="s">
        <v>26</v>
      </c>
      <c r="B78" s="15"/>
      <c r="D78" s="7"/>
    </row>
    <row r="79" spans="1:4" ht="24" customHeight="1">
      <c r="A79" s="1" t="s">
        <v>7</v>
      </c>
      <c r="B79" s="2">
        <v>1058.79</v>
      </c>
      <c r="D79" s="6">
        <f>B79/283.1</f>
        <v>3.7399858707170606</v>
      </c>
    </row>
    <row r="80" spans="1:4" ht="24" customHeight="1">
      <c r="A80" s="1" t="s">
        <v>3</v>
      </c>
      <c r="B80" s="5">
        <v>1044.64</v>
      </c>
      <c r="D80" s="6">
        <f>B80/283.1</f>
        <v>3.690003532320735</v>
      </c>
    </row>
    <row r="81" spans="1:4" ht="24" customHeight="1">
      <c r="A81" s="1" t="s">
        <v>5</v>
      </c>
      <c r="B81" s="5">
        <v>118.48</v>
      </c>
      <c r="D81" s="6">
        <f>B81/283.1</f>
        <v>0.418509360649947</v>
      </c>
    </row>
    <row r="82" spans="1:4" ht="24" customHeight="1">
      <c r="A82" s="1" t="s">
        <v>6</v>
      </c>
      <c r="B82" s="5">
        <v>1160.71</v>
      </c>
      <c r="D82" s="6">
        <f>B82/283.1</f>
        <v>4.1</v>
      </c>
    </row>
    <row r="83" spans="1:4" ht="24" customHeight="1">
      <c r="A83" s="1" t="s">
        <v>10</v>
      </c>
      <c r="B83" s="5">
        <v>197.88</v>
      </c>
      <c r="D83" s="6">
        <f>B83/283.1</f>
        <v>0.6989756269869304</v>
      </c>
    </row>
    <row r="84" spans="1:2" ht="24" customHeight="1">
      <c r="A84" s="3" t="s">
        <v>4</v>
      </c>
      <c r="B84" s="3">
        <f>SUM(B79:B83)</f>
        <v>3580.5000000000005</v>
      </c>
    </row>
  </sheetData>
  <sheetProtection/>
  <mergeCells count="13">
    <mergeCell ref="A1:B1"/>
    <mergeCell ref="A3:B3"/>
    <mergeCell ref="A9:B9"/>
    <mergeCell ref="A17:B17"/>
    <mergeCell ref="A25:B25"/>
    <mergeCell ref="A78:B78"/>
    <mergeCell ref="A32:B32"/>
    <mergeCell ref="A72:B72"/>
    <mergeCell ref="A65:B65"/>
    <mergeCell ref="A58:B58"/>
    <mergeCell ref="A52:B52"/>
    <mergeCell ref="A46:B46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2024-01-25T07:37:13Z</dcterms:modified>
  <cp:category/>
  <cp:version/>
  <cp:contentType/>
  <cp:contentStatus/>
</cp:coreProperties>
</file>